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.1 &amp; 2.1.2" sheetId="1" r:id="rId4"/>
  </sheets>
  <definedNames/>
  <calcPr/>
</workbook>
</file>

<file path=xl/sharedStrings.xml><?xml version="1.0" encoding="utf-8"?>
<sst xmlns="http://schemas.openxmlformats.org/spreadsheetml/2006/main" count="107" uniqueCount="22">
  <si>
    <t>2.1.1 Enrolment Percentage</t>
  </si>
  <si>
    <t xml:space="preserve">2.1.2  Percentage of seats filled against seats reserved for various categories (SC, ST, OBC etc. as per applicable reservation policy) during the last five years ( exclusive of supernumerary seats) </t>
  </si>
  <si>
    <t>2022-23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</si>
  <si>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</si>
  <si>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</si>
  <si>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</si>
  <si>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</si>
  <si>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</si>
  <si>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</si>
  <si>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</si>
  <si>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</si>
  <si>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</si>
  <si>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</si>
  <si>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</si>
  <si>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UG</t>
  </si>
  <si>
    <t xml:space="preserve">321037210-EXTC 
321024610-IT
321024510-CE
</t>
  </si>
  <si>
    <t>PG</t>
  </si>
  <si>
    <t>321010210-MMS</t>
  </si>
  <si>
    <t>2021-22</t>
  </si>
  <si>
    <t>2020-21</t>
  </si>
  <si>
    <t>2019-20</t>
  </si>
  <si>
    <t>2018-19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</si>
</sst>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theme="1"/>
      <name val="&quot;Times New Roman&quot;"/>
    </font>
    <font>
      <sz val="11.0"/>
      <color theme="1"/>
      <name val="Times New Roman"/>
    </font>
    <font>
      <sz val="12.0"/>
      <color theme="1"/>
      <name val="&quot;Times New Roman&quot;"/>
    </font>
    <font>
      <b/>
      <sz val="12.0"/>
      <color theme="1"/>
      <name val="&quot;Times New Roman&quot;"/>
    </font>
    <font>
      <b/>
      <sz val="11.0"/>
      <color theme="1"/>
      <name val="&quot;Times New Roman&quot;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shrinkToFit="0" vertical="bottom" wrapText="1"/>
    </xf>
    <xf borderId="1" fillId="2" fontId="2" numFmtId="0" xfId="0" applyAlignment="1" applyBorder="1" applyFill="1" applyFont="1">
      <alignment horizontal="center" readingOrder="0" shrinkToFit="0" vertical="bottom" wrapText="1"/>
    </xf>
    <xf borderId="2" fillId="0" fontId="3" numFmtId="0" xfId="0" applyBorder="1" applyFont="1"/>
    <xf borderId="3" fillId="0" fontId="2" numFmtId="0" xfId="0" applyAlignment="1" applyBorder="1" applyFont="1">
      <alignment horizontal="center" shrinkToFit="0" vertical="bottom" wrapText="1"/>
    </xf>
    <xf borderId="4" fillId="0" fontId="2" numFmtId="0" xfId="0" applyAlignment="1" applyBorder="1" applyFont="1">
      <alignment horizontal="left" shrinkToFit="0" vertical="bottom" wrapText="1"/>
    </xf>
    <xf borderId="4" fillId="0" fontId="2" numFmtId="0" xfId="0" applyAlignment="1" applyBorder="1" applyFont="1">
      <alignment horizontal="center" shrinkToFit="0" vertical="bottom" wrapText="1"/>
    </xf>
    <xf borderId="2" fillId="0" fontId="2" numFmtId="0" xfId="0" applyAlignment="1" applyBorder="1" applyFont="1">
      <alignment horizontal="center" shrinkToFit="0" vertical="bottom" wrapText="1"/>
    </xf>
    <xf borderId="5" fillId="0" fontId="3" numFmtId="0" xfId="0" applyBorder="1" applyFont="1"/>
    <xf borderId="6" fillId="0" fontId="3" numFmtId="0" xfId="0" applyBorder="1" applyFont="1"/>
    <xf borderId="5" fillId="0" fontId="2" numFmtId="0" xfId="0" applyAlignment="1" applyBorder="1" applyFont="1">
      <alignment shrinkToFit="0" vertical="bottom" wrapText="1"/>
    </xf>
    <xf borderId="7" fillId="0" fontId="4" numFmtId="0" xfId="0" applyAlignment="1" applyBorder="1" applyFont="1">
      <alignment horizontal="center" shrinkToFit="0" vertical="bottom" wrapText="1"/>
    </xf>
    <xf borderId="8" fillId="0" fontId="4" numFmtId="0" xfId="0" applyAlignment="1" applyBorder="1" applyFont="1">
      <alignment horizontal="left" shrinkToFit="0" vertical="bottom" wrapText="1"/>
    </xf>
    <xf borderId="9" fillId="0" fontId="5" numFmtId="0" xfId="0" applyAlignment="1" applyBorder="1" applyFont="1">
      <alignment horizontal="center" shrinkToFit="0" vertical="bottom" wrapText="1"/>
    </xf>
    <xf borderId="10" fillId="3" fontId="4" numFmtId="0" xfId="0" applyAlignment="1" applyBorder="1" applyFill="1" applyFont="1">
      <alignment horizontal="center" readingOrder="0" shrinkToFit="0" vertical="bottom" wrapText="1"/>
    </xf>
    <xf borderId="10" fillId="0" fontId="4" numFmtId="0" xfId="0" applyAlignment="1" applyBorder="1" applyFont="1">
      <alignment horizontal="center" shrinkToFit="0" vertical="bottom" wrapText="1"/>
    </xf>
    <xf borderId="10" fillId="0" fontId="1" numFmtId="0" xfId="0" applyAlignment="1" applyBorder="1" applyFont="1">
      <alignment horizontal="center" shrinkToFit="0" vertical="bottom" wrapText="1"/>
    </xf>
    <xf borderId="7" fillId="0" fontId="2" numFmtId="0" xfId="0" applyAlignment="1" applyBorder="1" applyFont="1">
      <alignment horizontal="center" shrinkToFit="0" vertical="bottom" wrapText="1"/>
    </xf>
    <xf borderId="10" fillId="0" fontId="2" numFmtId="0" xfId="0" applyAlignment="1" applyBorder="1" applyFont="1">
      <alignment horizontal="center" shrinkToFit="0" vertical="bottom" wrapText="1"/>
    </xf>
    <xf borderId="10" fillId="0" fontId="1" numFmtId="0" xfId="0" applyAlignment="1" applyBorder="1" applyFont="1">
      <alignment horizontal="center" shrinkToFit="0" vertical="bottom" wrapText="1"/>
    </xf>
    <xf borderId="10" fillId="0" fontId="1" numFmtId="0" xfId="0" applyAlignment="1" applyBorder="1" applyFont="1">
      <alignment horizontal="center" vertical="bottom"/>
    </xf>
    <xf borderId="11" fillId="0" fontId="4" numFmtId="0" xfId="0" applyAlignment="1" applyBorder="1" applyFont="1">
      <alignment horizontal="center" shrinkToFit="0" vertical="bottom" wrapText="1"/>
    </xf>
    <xf borderId="12" fillId="0" fontId="4" numFmtId="0" xfId="0" applyAlignment="1" applyBorder="1" applyFont="1">
      <alignment horizontal="left" shrinkToFit="0" vertical="bottom" wrapText="1"/>
    </xf>
    <xf borderId="11" fillId="0" fontId="5" numFmtId="0" xfId="0" applyAlignment="1" applyBorder="1" applyFont="1">
      <alignment horizontal="center" shrinkToFit="0" vertical="bottom" wrapText="1"/>
    </xf>
    <xf borderId="12" fillId="0" fontId="4" numFmtId="0" xfId="0" applyAlignment="1" applyBorder="1" applyFont="1">
      <alignment horizontal="center" readingOrder="0" shrinkToFit="0" vertical="bottom" wrapText="1"/>
    </xf>
    <xf borderId="6" fillId="0" fontId="6" numFmtId="0" xfId="0" applyAlignment="1" applyBorder="1" applyFont="1">
      <alignment horizontal="center" shrinkToFit="0" wrapText="1"/>
    </xf>
    <xf borderId="5" fillId="0" fontId="6" numFmtId="0" xfId="0" applyAlignment="1" applyBorder="1" applyFont="1">
      <alignment horizontal="center" shrinkToFit="0" wrapText="1"/>
    </xf>
    <xf borderId="5" fillId="0" fontId="6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 shrinkToFit="0" wrapText="1"/>
    </xf>
    <xf borderId="5" fillId="0" fontId="7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 vertical="bottom"/>
    </xf>
    <xf borderId="10" fillId="0" fontId="8" numFmtId="0" xfId="0" applyAlignment="1" applyBorder="1" applyFont="1">
      <alignment horizontal="center" vertical="bottom"/>
    </xf>
    <xf borderId="10" fillId="0" fontId="4" numFmtId="0" xfId="0" applyAlignment="1" applyBorder="1" applyFont="1">
      <alignment horizontal="center" vertical="bottom"/>
    </xf>
    <xf borderId="9" fillId="0" fontId="4" numFmtId="0" xfId="0" applyAlignment="1" applyBorder="1" applyFont="1">
      <alignment horizontal="center" shrinkToFit="0" vertical="bottom" wrapText="1"/>
    </xf>
    <xf borderId="8" fillId="3" fontId="4" numFmtId="0" xfId="0" applyAlignment="1" applyBorder="1" applyFont="1">
      <alignment horizontal="center" readingOrder="0" shrinkToFit="0" vertical="bottom" wrapText="1"/>
    </xf>
    <xf borderId="7" fillId="0" fontId="8" numFmtId="0" xfId="0" applyAlignment="1" applyBorder="1" applyFont="1">
      <alignment horizontal="center" shrinkToFit="0" vertical="bottom" wrapText="1"/>
    </xf>
    <xf borderId="10" fillId="0" fontId="8" numFmtId="0" xfId="0" applyAlignment="1" applyBorder="1" applyFont="1">
      <alignment horizontal="center" shrinkToFit="0" vertical="bottom" wrapText="1"/>
    </xf>
    <xf borderId="9" fillId="0" fontId="4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readingOrder="0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wrapText="1"/>
    </xf>
    <xf borderId="10" fillId="0" fontId="7" numFmtId="0" xfId="0" applyAlignment="1" applyBorder="1" applyFont="1">
      <alignment horizontal="center" shrinkToFit="0" wrapText="1"/>
    </xf>
    <xf borderId="10" fillId="0" fontId="7" numFmtId="0" xfId="0" applyAlignment="1" applyBorder="1" applyFont="1">
      <alignment horizontal="center" shrinkToFit="0" wrapText="1"/>
    </xf>
    <xf borderId="10" fillId="0" fontId="6" numFmtId="0" xfId="0" applyAlignment="1" applyBorder="1" applyFont="1">
      <alignment horizontal="center" shrinkToFit="0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2" max="2" width="15.5"/>
    <col customWidth="1" min="5" max="14" width="6.13"/>
  </cols>
  <sheetData>
    <row r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3</v>
      </c>
      <c r="B4" s="6" t="s">
        <v>4</v>
      </c>
      <c r="C4" s="7" t="s">
        <v>5</v>
      </c>
      <c r="D4" s="7" t="s">
        <v>6</v>
      </c>
      <c r="E4" s="8" t="s">
        <v>7</v>
      </c>
      <c r="F4" s="4"/>
      <c r="G4" s="4"/>
      <c r="H4" s="4"/>
      <c r="I4" s="9"/>
      <c r="J4" s="8" t="s">
        <v>8</v>
      </c>
      <c r="K4" s="4"/>
      <c r="L4" s="4"/>
      <c r="M4" s="4"/>
      <c r="N4" s="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0"/>
      <c r="B5" s="9"/>
      <c r="C5" s="9"/>
      <c r="D5" s="9"/>
      <c r="E5" s="11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14</v>
      </c>
      <c r="B6" s="13" t="s">
        <v>15</v>
      </c>
      <c r="C6" s="14">
        <f>90+90+60</f>
        <v>240</v>
      </c>
      <c r="D6" s="15">
        <v>240.0</v>
      </c>
      <c r="E6" s="12">
        <v>0.0</v>
      </c>
      <c r="F6" s="16">
        <v>0.0</v>
      </c>
      <c r="G6" s="16">
        <v>0.0</v>
      </c>
      <c r="H6" s="17">
        <v>117.0</v>
      </c>
      <c r="I6" s="17">
        <v>123.0</v>
      </c>
      <c r="J6" s="18">
        <v>12.0</v>
      </c>
      <c r="K6" s="19">
        <v>1.0</v>
      </c>
      <c r="L6" s="19">
        <v>60.0</v>
      </c>
      <c r="M6" s="20">
        <v>158.0</v>
      </c>
      <c r="N6" s="21">
        <v>9.0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2" t="s">
        <v>16</v>
      </c>
      <c r="B7" s="23" t="s">
        <v>17</v>
      </c>
      <c r="C7" s="24">
        <v>60.0</v>
      </c>
      <c r="D7" s="25">
        <v>60.0</v>
      </c>
      <c r="E7" s="26">
        <v>0.0</v>
      </c>
      <c r="F7" s="27">
        <v>0.0</v>
      </c>
      <c r="G7" s="27">
        <v>0.0</v>
      </c>
      <c r="H7" s="28">
        <v>29.0</v>
      </c>
      <c r="I7" s="28">
        <v>31.0</v>
      </c>
      <c r="J7" s="29">
        <v>13.0</v>
      </c>
      <c r="K7" s="30">
        <v>1.0</v>
      </c>
      <c r="L7" s="30">
        <v>6.0</v>
      </c>
      <c r="M7" s="27">
        <v>40.0</v>
      </c>
      <c r="N7" s="27">
        <v>0.0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 t="s">
        <v>18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5" t="s">
        <v>3</v>
      </c>
      <c r="B9" s="6" t="s">
        <v>4</v>
      </c>
      <c r="C9" s="7" t="s">
        <v>5</v>
      </c>
      <c r="D9" s="7" t="s">
        <v>6</v>
      </c>
      <c r="E9" s="8" t="s">
        <v>7</v>
      </c>
      <c r="F9" s="4"/>
      <c r="G9" s="4"/>
      <c r="H9" s="4"/>
      <c r="I9" s="9"/>
      <c r="J9" s="8" t="s">
        <v>8</v>
      </c>
      <c r="K9" s="4"/>
      <c r="L9" s="4"/>
      <c r="M9" s="4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/>
      <c r="B10" s="9"/>
      <c r="C10" s="9"/>
      <c r="D10" s="9"/>
      <c r="E10" s="11" t="s">
        <v>9</v>
      </c>
      <c r="F10" s="11" t="s">
        <v>10</v>
      </c>
      <c r="G10" s="11" t="s">
        <v>11</v>
      </c>
      <c r="H10" s="11" t="s">
        <v>12</v>
      </c>
      <c r="I10" s="11" t="s">
        <v>13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2" t="s">
        <v>14</v>
      </c>
      <c r="B11" s="13" t="s">
        <v>15</v>
      </c>
      <c r="C11" s="14">
        <f>90+90+60</f>
        <v>240</v>
      </c>
      <c r="D11" s="15">
        <v>202.0</v>
      </c>
      <c r="E11" s="12">
        <v>0.0</v>
      </c>
      <c r="F11" s="16">
        <v>0.0</v>
      </c>
      <c r="G11" s="16">
        <v>0.0</v>
      </c>
      <c r="H11" s="17">
        <v>117.0</v>
      </c>
      <c r="I11" s="17">
        <v>123.0</v>
      </c>
      <c r="J11" s="31">
        <v>25.0</v>
      </c>
      <c r="K11" s="32">
        <v>0.0</v>
      </c>
      <c r="L11" s="32">
        <v>22.0</v>
      </c>
      <c r="M11" s="33">
        <v>151.0</v>
      </c>
      <c r="N11" s="33">
        <v>4.0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2" t="s">
        <v>16</v>
      </c>
      <c r="B12" s="23" t="s">
        <v>17</v>
      </c>
      <c r="C12" s="24">
        <v>60.0</v>
      </c>
      <c r="D12" s="25">
        <v>60.0</v>
      </c>
      <c r="E12" s="26">
        <v>0.0</v>
      </c>
      <c r="F12" s="27">
        <v>0.0</v>
      </c>
      <c r="G12" s="27">
        <v>0.0</v>
      </c>
      <c r="H12" s="28">
        <v>29.0</v>
      </c>
      <c r="I12" s="28">
        <v>31.0</v>
      </c>
      <c r="J12" s="29">
        <v>18.0</v>
      </c>
      <c r="K12" s="30">
        <v>6.0</v>
      </c>
      <c r="L12" s="30">
        <v>4.0</v>
      </c>
      <c r="M12" s="27">
        <v>32.0</v>
      </c>
      <c r="N12" s="27">
        <v>0.0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 t="s">
        <v>19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5" t="s">
        <v>3</v>
      </c>
      <c r="B14" s="6" t="s">
        <v>4</v>
      </c>
      <c r="C14" s="7" t="s">
        <v>5</v>
      </c>
      <c r="D14" s="7" t="s">
        <v>6</v>
      </c>
      <c r="E14" s="8" t="s">
        <v>7</v>
      </c>
      <c r="F14" s="4"/>
      <c r="G14" s="4"/>
      <c r="H14" s="4"/>
      <c r="I14" s="9"/>
      <c r="J14" s="8" t="s">
        <v>8</v>
      </c>
      <c r="K14" s="4"/>
      <c r="L14" s="4"/>
      <c r="M14" s="4"/>
      <c r="N14" s="9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/>
      <c r="B15" s="9"/>
      <c r="C15" s="9"/>
      <c r="D15" s="9"/>
      <c r="E15" s="11" t="s">
        <v>9</v>
      </c>
      <c r="F15" s="11" t="s">
        <v>10</v>
      </c>
      <c r="G15" s="11" t="s">
        <v>11</v>
      </c>
      <c r="H15" s="11" t="s">
        <v>12</v>
      </c>
      <c r="I15" s="11" t="s">
        <v>13</v>
      </c>
      <c r="J15" s="11" t="s">
        <v>9</v>
      </c>
      <c r="K15" s="11" t="s">
        <v>10</v>
      </c>
      <c r="L15" s="11" t="s">
        <v>11</v>
      </c>
      <c r="M15" s="11" t="s">
        <v>12</v>
      </c>
      <c r="N15" s="11" t="s">
        <v>13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4" t="s">
        <v>14</v>
      </c>
      <c r="B16" s="13" t="s">
        <v>15</v>
      </c>
      <c r="C16" s="14">
        <f>90+90+60</f>
        <v>240</v>
      </c>
      <c r="D16" s="35">
        <v>198.0</v>
      </c>
      <c r="E16" s="12">
        <v>0.0</v>
      </c>
      <c r="F16" s="16">
        <v>0.0</v>
      </c>
      <c r="G16" s="16">
        <v>0.0</v>
      </c>
      <c r="H16" s="17">
        <v>117.0</v>
      </c>
      <c r="I16" s="17">
        <v>123.0</v>
      </c>
      <c r="J16" s="36">
        <v>12.0</v>
      </c>
      <c r="K16" s="37">
        <v>0.0</v>
      </c>
      <c r="L16" s="37">
        <v>41.0</v>
      </c>
      <c r="M16" s="16">
        <v>145.0</v>
      </c>
      <c r="N16" s="21">
        <v>0.0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2" t="s">
        <v>16</v>
      </c>
      <c r="B17" s="23" t="s">
        <v>17</v>
      </c>
      <c r="C17" s="24">
        <v>60.0</v>
      </c>
      <c r="D17" s="25">
        <v>40.0</v>
      </c>
      <c r="E17" s="26">
        <v>0.0</v>
      </c>
      <c r="F17" s="27">
        <v>0.0</v>
      </c>
      <c r="G17" s="27">
        <v>0.0</v>
      </c>
      <c r="H17" s="28">
        <v>29.0</v>
      </c>
      <c r="I17" s="28">
        <v>31.0</v>
      </c>
      <c r="J17" s="29">
        <v>10.0</v>
      </c>
      <c r="K17" s="30">
        <v>4.0</v>
      </c>
      <c r="L17" s="30">
        <v>6.0</v>
      </c>
      <c r="M17" s="27">
        <v>20.0</v>
      </c>
      <c r="N17" s="27">
        <v>0.0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 t="s">
        <v>20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5" t="s">
        <v>3</v>
      </c>
      <c r="B19" s="6" t="s">
        <v>4</v>
      </c>
      <c r="C19" s="7" t="s">
        <v>5</v>
      </c>
      <c r="D19" s="7" t="s">
        <v>6</v>
      </c>
      <c r="E19" s="8" t="s">
        <v>7</v>
      </c>
      <c r="F19" s="4"/>
      <c r="G19" s="4"/>
      <c r="H19" s="4"/>
      <c r="I19" s="9"/>
      <c r="J19" s="8" t="s">
        <v>8</v>
      </c>
      <c r="K19" s="4"/>
      <c r="L19" s="4"/>
      <c r="M19" s="4"/>
      <c r="N19" s="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/>
      <c r="B20" s="9"/>
      <c r="C20" s="9"/>
      <c r="D20" s="9"/>
      <c r="E20" s="11" t="s">
        <v>9</v>
      </c>
      <c r="F20" s="11" t="s">
        <v>10</v>
      </c>
      <c r="G20" s="11" t="s">
        <v>11</v>
      </c>
      <c r="H20" s="11" t="s">
        <v>12</v>
      </c>
      <c r="I20" s="11" t="s">
        <v>13</v>
      </c>
      <c r="J20" s="11" t="s">
        <v>9</v>
      </c>
      <c r="K20" s="11" t="s">
        <v>10</v>
      </c>
      <c r="L20" s="11" t="s">
        <v>11</v>
      </c>
      <c r="M20" s="11" t="s">
        <v>12</v>
      </c>
      <c r="N20" s="11" t="s">
        <v>13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38" t="s">
        <v>14</v>
      </c>
      <c r="B21" s="39" t="s">
        <v>15</v>
      </c>
      <c r="C21" s="40">
        <f>90+90+60</f>
        <v>240</v>
      </c>
      <c r="D21" s="41">
        <v>174.0</v>
      </c>
      <c r="E21" s="42">
        <v>0.0</v>
      </c>
      <c r="F21" s="43">
        <v>0.0</v>
      </c>
      <c r="G21" s="43">
        <v>0.0</v>
      </c>
      <c r="H21" s="44">
        <v>117.0</v>
      </c>
      <c r="I21" s="44">
        <v>123.0</v>
      </c>
      <c r="J21" s="45">
        <v>10.0</v>
      </c>
      <c r="K21" s="46">
        <v>0.0</v>
      </c>
      <c r="L21" s="47">
        <v>34.0</v>
      </c>
      <c r="M21" s="48">
        <v>117.0</v>
      </c>
      <c r="N21" s="48">
        <v>13.0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49" t="s">
        <v>16</v>
      </c>
      <c r="B22" s="50" t="s">
        <v>17</v>
      </c>
      <c r="C22" s="51">
        <v>60.0</v>
      </c>
      <c r="D22" s="52">
        <v>41.0</v>
      </c>
      <c r="E22" s="53">
        <v>0.0</v>
      </c>
      <c r="F22" s="54">
        <v>0.0</v>
      </c>
      <c r="G22" s="54">
        <v>0.0</v>
      </c>
      <c r="H22" s="55">
        <v>29.0</v>
      </c>
      <c r="I22" s="55">
        <v>31.0</v>
      </c>
      <c r="J22" s="29">
        <v>13.0</v>
      </c>
      <c r="K22" s="30">
        <v>0.0</v>
      </c>
      <c r="L22" s="30">
        <v>5.0</v>
      </c>
      <c r="M22" s="27">
        <v>23.0</v>
      </c>
      <c r="N22" s="27">
        <v>0.0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" t="s">
        <v>21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5" t="s">
        <v>3</v>
      </c>
      <c r="B24" s="6" t="s">
        <v>4</v>
      </c>
      <c r="C24" s="7" t="s">
        <v>5</v>
      </c>
      <c r="D24" s="7" t="s">
        <v>6</v>
      </c>
      <c r="E24" s="8" t="s">
        <v>7</v>
      </c>
      <c r="F24" s="4"/>
      <c r="G24" s="4"/>
      <c r="H24" s="4"/>
      <c r="I24" s="9"/>
      <c r="J24" s="8" t="s">
        <v>8</v>
      </c>
      <c r="K24" s="4"/>
      <c r="L24" s="4"/>
      <c r="M24" s="4"/>
      <c r="N24" s="9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0"/>
      <c r="B25" s="9"/>
      <c r="C25" s="9"/>
      <c r="D25" s="9"/>
      <c r="E25" s="11" t="s">
        <v>9</v>
      </c>
      <c r="F25" s="11" t="s">
        <v>10</v>
      </c>
      <c r="G25" s="11" t="s">
        <v>11</v>
      </c>
      <c r="H25" s="11" t="s">
        <v>12</v>
      </c>
      <c r="I25" s="11" t="s">
        <v>13</v>
      </c>
      <c r="J25" s="11" t="s">
        <v>9</v>
      </c>
      <c r="K25" s="11" t="s">
        <v>10</v>
      </c>
      <c r="L25" s="11" t="s">
        <v>11</v>
      </c>
      <c r="M25" s="11" t="s">
        <v>12</v>
      </c>
      <c r="N25" s="11" t="s">
        <v>13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38" t="s">
        <v>14</v>
      </c>
      <c r="B26" s="39" t="s">
        <v>15</v>
      </c>
      <c r="C26" s="40">
        <f>90+90+60</f>
        <v>240</v>
      </c>
      <c r="D26" s="56">
        <f>94+34+60</f>
        <v>188</v>
      </c>
      <c r="E26" s="42">
        <v>0.0</v>
      </c>
      <c r="F26" s="43">
        <v>0.0</v>
      </c>
      <c r="G26" s="43">
        <v>0.0</v>
      </c>
      <c r="H26" s="44">
        <v>117.0</v>
      </c>
      <c r="I26" s="44">
        <v>123.0</v>
      </c>
      <c r="J26" s="45">
        <v>4.0</v>
      </c>
      <c r="K26" s="46">
        <v>0.0</v>
      </c>
      <c r="L26" s="46">
        <v>21.0</v>
      </c>
      <c r="M26" s="48">
        <v>158.0</v>
      </c>
      <c r="N26" s="48">
        <v>5.0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49" t="s">
        <v>16</v>
      </c>
      <c r="B27" s="50" t="s">
        <v>17</v>
      </c>
      <c r="C27" s="51">
        <v>60.0</v>
      </c>
      <c r="D27" s="52">
        <v>52.0</v>
      </c>
      <c r="E27" s="53">
        <v>0.0</v>
      </c>
      <c r="F27" s="54">
        <v>0.0</v>
      </c>
      <c r="G27" s="54">
        <v>0.0</v>
      </c>
      <c r="H27" s="55">
        <v>29.0</v>
      </c>
      <c r="I27" s="55">
        <v>31.0</v>
      </c>
      <c r="J27" s="29">
        <v>11.0</v>
      </c>
      <c r="K27" s="30">
        <v>0.0</v>
      </c>
      <c r="L27" s="30">
        <v>10.0</v>
      </c>
      <c r="M27" s="27">
        <v>31.0</v>
      </c>
      <c r="N27" s="27">
        <v>0.0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5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5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5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5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5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5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5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5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5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5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5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5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5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5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5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5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5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5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5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5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5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5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5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5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5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5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5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5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5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5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5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5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5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5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5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5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5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5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5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5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5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5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5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5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5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5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5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5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5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5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5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5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5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5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5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5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5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5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5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5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5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5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5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5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5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5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5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5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5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5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5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5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5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5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5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5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5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5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5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5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5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5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5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5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5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5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5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5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5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5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5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5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5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5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5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5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5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5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5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5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5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5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5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5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5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5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5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5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5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5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5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5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5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5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5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5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5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5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5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5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5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5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5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5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5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5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5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5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5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5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5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5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5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5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5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5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5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5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5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5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5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5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5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5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5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5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5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5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5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5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5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5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5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5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5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5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5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5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5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5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5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5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5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5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5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5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5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5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5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5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5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5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5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5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5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5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5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5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5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5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5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5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5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5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5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5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5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5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5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5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5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5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5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5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5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5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5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5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5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5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5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5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5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5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5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5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5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5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5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5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5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5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5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5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5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5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5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5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5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5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5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5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5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5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5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5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5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5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5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5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5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5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5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5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5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5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5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5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5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5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5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5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5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5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5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5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5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5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5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5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5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5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5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5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5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5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5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5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5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5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5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5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5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5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5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5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5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5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5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5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5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5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5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5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5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5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5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5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5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5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5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5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5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5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5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5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5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5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5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5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5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5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5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5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5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5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5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5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5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5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5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5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5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5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5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5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5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5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5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5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5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5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5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5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5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5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5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5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5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5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5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5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5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5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5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5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5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5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5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5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5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5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5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5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5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5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5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5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5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5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5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5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5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5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5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5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5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5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5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5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5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5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5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5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5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5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5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5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5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5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5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5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5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5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5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5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5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5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5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5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5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5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5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5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5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5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5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5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5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5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5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5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5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5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5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5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5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5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5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5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5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5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5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5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5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5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5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5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5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5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5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5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5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5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5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5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5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5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5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5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5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5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5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5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5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5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5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5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5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5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5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5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5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5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5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5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5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5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5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5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5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5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5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5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5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5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5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5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5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5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5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5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5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5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5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5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5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5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5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5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5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5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5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5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5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5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5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5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5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5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5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5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5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5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5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5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5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5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5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5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5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5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5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5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5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5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5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5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5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5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5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5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5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5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5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5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5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5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5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5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5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5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5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5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5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5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5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5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5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5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5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5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5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5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5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5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5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5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5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5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5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5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5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5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5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5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5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5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5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5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5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5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5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5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5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5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5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5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5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5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5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5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5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5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5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5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5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5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5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5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5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5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5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5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5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5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5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5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5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5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5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5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5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5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5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5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5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5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5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5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5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5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5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5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5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5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5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5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5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5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5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5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5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5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5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5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5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5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5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5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5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5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5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5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5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5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5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5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5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5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5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5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5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5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5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5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5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5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5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5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5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5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5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5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5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5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5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5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5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5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5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5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5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5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5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5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5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5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5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5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5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5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5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5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5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5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5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5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5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5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5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5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5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5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5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5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5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5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5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5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5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5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5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5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5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5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5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5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5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5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5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5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5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5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5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5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5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5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5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5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5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5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5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5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5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5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5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5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5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5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5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5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5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5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5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5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5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5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5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5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5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5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5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5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5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5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5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5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5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5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5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5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5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5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5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5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5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5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5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5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5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5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5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5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5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5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5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5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5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5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5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5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5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5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5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5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5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5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5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5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5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5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5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5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5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5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5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5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5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5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5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5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5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5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5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5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5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5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5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5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5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5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5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5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5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5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5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5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5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5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5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5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5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5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5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5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5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5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5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5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5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5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5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5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5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5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5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5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5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5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5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5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5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5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5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5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5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5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5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5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5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5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5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5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5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5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5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5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5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5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5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5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5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5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5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5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5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5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5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5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5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5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5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5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5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5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5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5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5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5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5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5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5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5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5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5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5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5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5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5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5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5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5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5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5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5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5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5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5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5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5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5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5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5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5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5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5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5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5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5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5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5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5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5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5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5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5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5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5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5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5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5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5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5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5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5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5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5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5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5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5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5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5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5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5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5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5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5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5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5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5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5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5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5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5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5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5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5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5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5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5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5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5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5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5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5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5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5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5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5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5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5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5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5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5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5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5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5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5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5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5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5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5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5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5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5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5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5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5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5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5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5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5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5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5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5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5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5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5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5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5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5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5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5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5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5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5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5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5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5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5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5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5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5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5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5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5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5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5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5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5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5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5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5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</sheetData>
  <mergeCells count="37">
    <mergeCell ref="E4:I4"/>
    <mergeCell ref="J4:N4"/>
    <mergeCell ref="E9:I9"/>
    <mergeCell ref="J9:N9"/>
    <mergeCell ref="A13:N13"/>
    <mergeCell ref="A1:N1"/>
    <mergeCell ref="A2:N2"/>
    <mergeCell ref="A3:N3"/>
    <mergeCell ref="B4:B5"/>
    <mergeCell ref="C4:C5"/>
    <mergeCell ref="D4:D5"/>
    <mergeCell ref="A8:N8"/>
    <mergeCell ref="C14:C15"/>
    <mergeCell ref="D14:D15"/>
    <mergeCell ref="E14:I14"/>
    <mergeCell ref="J14:N14"/>
    <mergeCell ref="A18:N18"/>
    <mergeCell ref="A4:A5"/>
    <mergeCell ref="A9:A10"/>
    <mergeCell ref="B9:B10"/>
    <mergeCell ref="C9:C10"/>
    <mergeCell ref="D9:D10"/>
    <mergeCell ref="A14:A15"/>
    <mergeCell ref="B14:B15"/>
    <mergeCell ref="A24:A25"/>
    <mergeCell ref="B24:B25"/>
    <mergeCell ref="C24:C25"/>
    <mergeCell ref="D24:D25"/>
    <mergeCell ref="E24:I24"/>
    <mergeCell ref="J24:N24"/>
    <mergeCell ref="A19:A20"/>
    <mergeCell ref="B19:B20"/>
    <mergeCell ref="C19:C20"/>
    <mergeCell ref="D19:D20"/>
    <mergeCell ref="E19:I19"/>
    <mergeCell ref="J19:N19"/>
    <mergeCell ref="A23:N23"/>
  </mergeCells>
  <drawing r:id="rId1"/>
</worksheet>
</file>